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560"/>
  </bookViews>
  <sheets>
    <sheet name="Sheet1" sheetId="9" r:id="rId1"/>
  </sheets>
  <calcPr calcId="145621"/>
</workbook>
</file>

<file path=xl/calcChain.xml><?xml version="1.0" encoding="utf-8"?>
<calcChain xmlns="http://schemas.openxmlformats.org/spreadsheetml/2006/main">
  <c r="F26" i="9" l="1"/>
  <c r="E26" i="9"/>
  <c r="D26" i="9"/>
  <c r="C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26" i="9" l="1"/>
  <c r="G26" i="9"/>
</calcChain>
</file>

<file path=xl/sharedStrings.xml><?xml version="1.0" encoding="utf-8"?>
<sst xmlns="http://schemas.openxmlformats.org/spreadsheetml/2006/main" count="32" uniqueCount="32">
  <si>
    <t>TOWN WISE E-PAYMENT STATUS</t>
  </si>
  <si>
    <t>Name of Discom:</t>
  </si>
  <si>
    <t>CSPDCL</t>
  </si>
  <si>
    <t>Month:</t>
  </si>
  <si>
    <t>S.No</t>
  </si>
  <si>
    <t>Name of Town</t>
  </si>
  <si>
    <t xml:space="preserve">Total Consumers (Nos) </t>
  </si>
  <si>
    <t>Consumers paying through E-Payment (Nos)</t>
  </si>
  <si>
    <t>Total Collection (Rs.)</t>
  </si>
  <si>
    <t>Collection through E-Payment (Rs.)</t>
  </si>
  <si>
    <t>% consumer</t>
  </si>
  <si>
    <t>% 
payment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</si>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</sst>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/>
    <xf numFmtId="0" fontId="0" fillId="0" borderId="0" xfId="0" applyAlignment="1">
      <alignment horizontal="center"/>
    </xf>
    <xf numFmtId="0" fontId="5" fillId="2" borderId="2" xfId="0" applyFont="1" applyFill="1" applyBorder="1"/>
    <xf numFmtId="10" fontId="5" fillId="2" borderId="2" xfId="0" applyNumberFormat="1" applyFont="1" applyFill="1" applyBorder="1"/>
    <xf numFmtId="10" fontId="5" fillId="2" borderId="1" xfId="0" applyNumberFormat="1" applyFont="1" applyFill="1" applyBorder="1" applyAlignment="1">
      <alignment vertical="top"/>
    </xf>
    <xf numFmtId="17" fontId="3" fillId="0" borderId="0" xfId="0" applyNumberFormat="1" applyFont="1"/>
    <xf numFmtId="0" fontId="1" fillId="0" borderId="1" xfId="0" applyFont="1" applyBorder="1"/>
    <xf numFmtId="10" fontId="5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14" sqref="K14"/>
    </sheetView>
  </sheetViews>
  <sheetFormatPr defaultRowHeight="15" x14ac:dyDescent="0.25"/>
  <cols>
    <col min="1" max="1" width="9.28515625" style="7" customWidth="1"/>
    <col min="2" max="2" width="27" customWidth="1"/>
    <col min="3" max="3" width="15.140625" customWidth="1"/>
    <col min="4" max="4" width="16.5703125" customWidth="1"/>
    <col min="5" max="5" width="14.85546875" customWidth="1"/>
    <col min="6" max="6" width="16.42578125" customWidth="1"/>
    <col min="7" max="7" width="11.140625" customWidth="1"/>
    <col min="8" max="8" width="15.42578125" customWidth="1"/>
  </cols>
  <sheetData>
    <row r="1" spans="1:8" ht="1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8" x14ac:dyDescent="0.25">
      <c r="A2" s="14"/>
      <c r="B2" s="14"/>
      <c r="C2" s="14"/>
      <c r="D2" s="14"/>
      <c r="E2" s="14"/>
      <c r="F2" s="14"/>
      <c r="G2" s="14"/>
      <c r="H2" s="14"/>
    </row>
    <row r="3" spans="1:8" ht="15.75" x14ac:dyDescent="0.25">
      <c r="A3" s="1" t="s">
        <v>1</v>
      </c>
      <c r="B3" s="2"/>
      <c r="C3" s="2" t="s">
        <v>2</v>
      </c>
      <c r="D3" s="2"/>
      <c r="E3" s="2"/>
      <c r="F3" s="2"/>
      <c r="G3" s="2"/>
      <c r="H3" s="2"/>
    </row>
    <row r="4" spans="1:8" ht="15.75" x14ac:dyDescent="0.25">
      <c r="A4" s="1" t="s">
        <v>3</v>
      </c>
      <c r="B4" s="2"/>
      <c r="C4" s="11">
        <v>42795</v>
      </c>
      <c r="D4" s="2"/>
      <c r="E4" s="2"/>
      <c r="F4" s="2"/>
      <c r="G4" s="2"/>
      <c r="H4" s="2"/>
    </row>
    <row r="5" spans="1:8" ht="39.75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4" t="s">
        <v>10</v>
      </c>
      <c r="H5" s="4" t="s">
        <v>11</v>
      </c>
    </row>
    <row r="6" spans="1:8" ht="15.75" x14ac:dyDescent="0.25">
      <c r="A6" s="3">
        <v>1</v>
      </c>
      <c r="B6" s="6" t="s">
        <v>12</v>
      </c>
      <c r="C6" s="8">
        <v>16926</v>
      </c>
      <c r="D6" s="8">
        <v>2453</v>
      </c>
      <c r="E6" s="8">
        <v>34611283</v>
      </c>
      <c r="F6" s="8">
        <v>8141599</v>
      </c>
      <c r="G6" s="9">
        <f t="shared" ref="G6:G26" si="0">D6/C6</f>
        <v>0.14492496750561268</v>
      </c>
      <c r="H6" s="10">
        <f t="shared" ref="H6:H26" si="1">F6/E6</f>
        <v>0.23522962150810764</v>
      </c>
    </row>
    <row r="7" spans="1:8" ht="15.75" x14ac:dyDescent="0.25">
      <c r="A7" s="3">
        <v>2</v>
      </c>
      <c r="B7" s="6" t="s">
        <v>13</v>
      </c>
      <c r="C7" s="8">
        <v>7604</v>
      </c>
      <c r="D7" s="8">
        <v>512</v>
      </c>
      <c r="E7" s="8">
        <v>19064700</v>
      </c>
      <c r="F7" s="8">
        <v>1800078</v>
      </c>
      <c r="G7" s="9">
        <f t="shared" si="0"/>
        <v>6.7332982640715411E-2</v>
      </c>
      <c r="H7" s="10">
        <f t="shared" si="1"/>
        <v>9.4419424381186168E-2</v>
      </c>
    </row>
    <row r="8" spans="1:8" ht="15.75" x14ac:dyDescent="0.25">
      <c r="A8" s="3">
        <v>3</v>
      </c>
      <c r="B8" s="6" t="s">
        <v>14</v>
      </c>
      <c r="C8" s="8">
        <v>58515</v>
      </c>
      <c r="D8" s="8">
        <v>5118</v>
      </c>
      <c r="E8" s="8">
        <v>120247581</v>
      </c>
      <c r="F8" s="8">
        <v>21181763</v>
      </c>
      <c r="G8" s="9">
        <f t="shared" si="0"/>
        <v>8.7464752627531409E-2</v>
      </c>
      <c r="H8" s="10">
        <f t="shared" si="1"/>
        <v>0.17615126078918794</v>
      </c>
    </row>
    <row r="9" spans="1:8" ht="15.75" x14ac:dyDescent="0.25">
      <c r="A9" s="3">
        <v>4</v>
      </c>
      <c r="B9" s="6" t="s">
        <v>15</v>
      </c>
      <c r="C9" s="8">
        <v>3691</v>
      </c>
      <c r="D9" s="8">
        <v>185</v>
      </c>
      <c r="E9" s="8">
        <v>11557581</v>
      </c>
      <c r="F9" s="8">
        <v>1060218</v>
      </c>
      <c r="G9" s="9">
        <f t="shared" si="0"/>
        <v>5.0121918179355185E-2</v>
      </c>
      <c r="H9" s="10">
        <f t="shared" si="1"/>
        <v>9.1733555663594313E-2</v>
      </c>
    </row>
    <row r="10" spans="1:8" ht="15.75" x14ac:dyDescent="0.25">
      <c r="A10" s="3">
        <v>5</v>
      </c>
      <c r="B10" s="6" t="s">
        <v>16</v>
      </c>
      <c r="C10" s="8">
        <v>1480</v>
      </c>
      <c r="D10" s="8">
        <v>45</v>
      </c>
      <c r="E10" s="8">
        <v>329012</v>
      </c>
      <c r="F10" s="8">
        <v>272973</v>
      </c>
      <c r="G10" s="9">
        <f t="shared" si="0"/>
        <v>3.0405405405405407E-2</v>
      </c>
      <c r="H10" s="10">
        <f t="shared" si="1"/>
        <v>0.82967490547457234</v>
      </c>
    </row>
    <row r="11" spans="1:8" ht="15.75" x14ac:dyDescent="0.25">
      <c r="A11" s="3">
        <v>6</v>
      </c>
      <c r="B11" s="6" t="s">
        <v>17</v>
      </c>
      <c r="C11" s="8">
        <v>6935</v>
      </c>
      <c r="D11" s="8">
        <v>263</v>
      </c>
      <c r="E11" s="8">
        <v>5973939</v>
      </c>
      <c r="F11" s="8">
        <v>552305</v>
      </c>
      <c r="G11" s="9">
        <f t="shared" si="0"/>
        <v>3.792357606344629E-2</v>
      </c>
      <c r="H11" s="10">
        <f t="shared" si="1"/>
        <v>9.2452400334184864E-2</v>
      </c>
    </row>
    <row r="12" spans="1:8" ht="15.75" x14ac:dyDescent="0.25">
      <c r="A12" s="3">
        <v>7</v>
      </c>
      <c r="B12" s="6" t="s">
        <v>18</v>
      </c>
      <c r="C12" s="8">
        <v>16963</v>
      </c>
      <c r="D12" s="8">
        <v>1077</v>
      </c>
      <c r="E12" s="8">
        <v>26053005</v>
      </c>
      <c r="F12" s="8">
        <v>3822930</v>
      </c>
      <c r="G12" s="9">
        <f t="shared" si="0"/>
        <v>6.3491127748629375E-2</v>
      </c>
      <c r="H12" s="10">
        <f t="shared" si="1"/>
        <v>0.14673662404778259</v>
      </c>
    </row>
    <row r="13" spans="1:8" ht="15.75" x14ac:dyDescent="0.25">
      <c r="A13" s="3">
        <v>8</v>
      </c>
      <c r="B13" s="6" t="s">
        <v>19</v>
      </c>
      <c r="C13" s="8">
        <v>7085</v>
      </c>
      <c r="D13" s="8">
        <v>113</v>
      </c>
      <c r="E13" s="8">
        <v>7777059</v>
      </c>
      <c r="F13" s="8">
        <v>935126</v>
      </c>
      <c r="G13" s="9">
        <f t="shared" si="0"/>
        <v>1.5949188426252647E-2</v>
      </c>
      <c r="H13" s="10">
        <f t="shared" si="1"/>
        <v>0.12024159775565545</v>
      </c>
    </row>
    <row r="14" spans="1:8" ht="15.75" x14ac:dyDescent="0.25">
      <c r="A14" s="3">
        <v>9</v>
      </c>
      <c r="B14" s="6" t="s">
        <v>20</v>
      </c>
      <c r="C14" s="8">
        <v>151406</v>
      </c>
      <c r="D14" s="8">
        <v>15949</v>
      </c>
      <c r="E14" s="8">
        <v>232083214</v>
      </c>
      <c r="F14" s="8">
        <v>40067651</v>
      </c>
      <c r="G14" s="9">
        <f t="shared" si="0"/>
        <v>0.10533928642193836</v>
      </c>
      <c r="H14" s="10">
        <f t="shared" si="1"/>
        <v>0.1726434683035715</v>
      </c>
    </row>
    <row r="15" spans="1:8" ht="15.75" x14ac:dyDescent="0.25">
      <c r="A15" s="3">
        <v>10</v>
      </c>
      <c r="B15" s="6" t="s">
        <v>21</v>
      </c>
      <c r="C15" s="8">
        <v>24092</v>
      </c>
      <c r="D15" s="8">
        <v>1452</v>
      </c>
      <c r="E15" s="8">
        <v>36481389</v>
      </c>
      <c r="F15" s="8">
        <v>3741570</v>
      </c>
      <c r="G15" s="9">
        <f t="shared" si="0"/>
        <v>6.026896895234933E-2</v>
      </c>
      <c r="H15" s="10">
        <f t="shared" si="1"/>
        <v>0.10256106202535216</v>
      </c>
    </row>
    <row r="16" spans="1:8" ht="15.75" x14ac:dyDescent="0.25">
      <c r="A16" s="3">
        <v>11</v>
      </c>
      <c r="B16" s="6" t="s">
        <v>22</v>
      </c>
      <c r="C16" s="8">
        <v>5965</v>
      </c>
      <c r="D16" s="8">
        <v>240</v>
      </c>
      <c r="E16" s="8">
        <v>8762315</v>
      </c>
      <c r="F16" s="8">
        <v>1651156</v>
      </c>
      <c r="G16" s="9">
        <f t="shared" si="0"/>
        <v>4.0234702430846606E-2</v>
      </c>
      <c r="H16" s="10">
        <f t="shared" si="1"/>
        <v>0.18843832936843746</v>
      </c>
    </row>
    <row r="17" spans="1:8" ht="15.75" x14ac:dyDescent="0.25">
      <c r="A17" s="3">
        <v>12</v>
      </c>
      <c r="B17" s="6" t="s">
        <v>23</v>
      </c>
      <c r="C17" s="8">
        <v>8706</v>
      </c>
      <c r="D17" s="8">
        <v>189</v>
      </c>
      <c r="E17" s="8">
        <v>16596610</v>
      </c>
      <c r="F17" s="8">
        <v>1159322</v>
      </c>
      <c r="G17" s="9">
        <f t="shared" si="0"/>
        <v>2.1709166092350102E-2</v>
      </c>
      <c r="H17" s="10">
        <f t="shared" si="1"/>
        <v>6.985293984735437E-2</v>
      </c>
    </row>
    <row r="18" spans="1:8" ht="15.75" x14ac:dyDescent="0.25">
      <c r="A18" s="3">
        <v>13</v>
      </c>
      <c r="B18" s="6" t="s">
        <v>24</v>
      </c>
      <c r="C18" s="8">
        <v>25987</v>
      </c>
      <c r="D18" s="8">
        <v>5652</v>
      </c>
      <c r="E18" s="8">
        <v>51922359</v>
      </c>
      <c r="F18" s="8">
        <v>11346337</v>
      </c>
      <c r="G18" s="9">
        <f t="shared" si="0"/>
        <v>0.2174933620656482</v>
      </c>
      <c r="H18" s="10">
        <f t="shared" si="1"/>
        <v>0.21852506739919117</v>
      </c>
    </row>
    <row r="19" spans="1:8" ht="15.75" x14ac:dyDescent="0.25">
      <c r="A19" s="3">
        <v>14</v>
      </c>
      <c r="B19" s="6" t="s">
        <v>25</v>
      </c>
      <c r="C19" s="8">
        <v>9054</v>
      </c>
      <c r="D19" s="8">
        <v>172</v>
      </c>
      <c r="E19" s="8">
        <v>11022953</v>
      </c>
      <c r="F19" s="8">
        <v>1471264</v>
      </c>
      <c r="G19" s="9">
        <f t="shared" si="0"/>
        <v>1.8997128341064724E-2</v>
      </c>
      <c r="H19" s="10">
        <f t="shared" si="1"/>
        <v>0.13347276360517912</v>
      </c>
    </row>
    <row r="20" spans="1:8" ht="15.75" x14ac:dyDescent="0.25">
      <c r="A20" s="3">
        <v>15</v>
      </c>
      <c r="B20" s="6" t="s">
        <v>26</v>
      </c>
      <c r="C20" s="8">
        <v>6268</v>
      </c>
      <c r="D20" s="8">
        <v>150</v>
      </c>
      <c r="E20" s="8">
        <v>8795720</v>
      </c>
      <c r="F20" s="8">
        <v>1149716</v>
      </c>
      <c r="G20" s="9">
        <f t="shared" si="0"/>
        <v>2.3931078493937462E-2</v>
      </c>
      <c r="H20" s="10">
        <f t="shared" si="1"/>
        <v>0.13071311956269641</v>
      </c>
    </row>
    <row r="21" spans="1:8" ht="15.75" x14ac:dyDescent="0.25">
      <c r="A21" s="3">
        <v>16</v>
      </c>
      <c r="B21" s="6" t="s">
        <v>27</v>
      </c>
      <c r="C21" s="8">
        <v>3522</v>
      </c>
      <c r="D21" s="8">
        <v>503</v>
      </c>
      <c r="E21" s="8">
        <v>9245187</v>
      </c>
      <c r="F21" s="8">
        <v>2411734</v>
      </c>
      <c r="G21" s="9">
        <f t="shared" si="0"/>
        <v>0.14281658148779103</v>
      </c>
      <c r="H21" s="10">
        <f t="shared" si="1"/>
        <v>0.26086373374600214</v>
      </c>
    </row>
    <row r="22" spans="1:8" ht="15.75" x14ac:dyDescent="0.25">
      <c r="A22" s="3">
        <v>17</v>
      </c>
      <c r="B22" s="6" t="s">
        <v>28</v>
      </c>
      <c r="C22" s="8">
        <v>7145</v>
      </c>
      <c r="D22" s="8">
        <v>874</v>
      </c>
      <c r="E22" s="8">
        <v>12518735</v>
      </c>
      <c r="F22" s="8">
        <v>2119678</v>
      </c>
      <c r="G22" s="9">
        <f t="shared" si="0"/>
        <v>0.12232330300909727</v>
      </c>
      <c r="H22" s="10">
        <f t="shared" si="1"/>
        <v>0.16932046249081875</v>
      </c>
    </row>
    <row r="23" spans="1:8" ht="15.75" x14ac:dyDescent="0.25">
      <c r="A23" s="3">
        <v>18</v>
      </c>
      <c r="B23" s="6" t="s">
        <v>29</v>
      </c>
      <c r="C23" s="8">
        <v>13016</v>
      </c>
      <c r="D23" s="8">
        <v>3714</v>
      </c>
      <c r="E23" s="8">
        <v>21963213</v>
      </c>
      <c r="F23" s="8">
        <v>9406110</v>
      </c>
      <c r="G23" s="9">
        <f t="shared" si="0"/>
        <v>0.28534111862323297</v>
      </c>
      <c r="H23" s="10">
        <f t="shared" si="1"/>
        <v>0.42826657465827062</v>
      </c>
    </row>
    <row r="24" spans="1:8" ht="15.75" x14ac:dyDescent="0.25">
      <c r="A24" s="3">
        <v>19</v>
      </c>
      <c r="B24" s="6" t="s">
        <v>30</v>
      </c>
      <c r="C24" s="8">
        <v>215413</v>
      </c>
      <c r="D24" s="8">
        <v>23256</v>
      </c>
      <c r="E24" s="8">
        <v>495720354</v>
      </c>
      <c r="F24" s="8">
        <v>66887815</v>
      </c>
      <c r="G24" s="9">
        <f t="shared" si="0"/>
        <v>0.10796005812091192</v>
      </c>
      <c r="H24" s="10">
        <f t="shared" si="1"/>
        <v>0.13493053989064166</v>
      </c>
    </row>
    <row r="25" spans="1:8" ht="15.75" x14ac:dyDescent="0.25">
      <c r="A25" s="3">
        <v>20</v>
      </c>
      <c r="B25" s="6" t="s">
        <v>31</v>
      </c>
      <c r="C25" s="8">
        <v>26711</v>
      </c>
      <c r="D25" s="8">
        <v>2146</v>
      </c>
      <c r="E25" s="8">
        <v>40635019</v>
      </c>
      <c r="F25" s="8">
        <v>5962748</v>
      </c>
      <c r="G25" s="9">
        <f t="shared" si="0"/>
        <v>8.0341432368687057E-2</v>
      </c>
      <c r="H25" s="10">
        <f t="shared" si="1"/>
        <v>0.14673914635058988</v>
      </c>
    </row>
    <row r="26" spans="1:8" ht="15.75" x14ac:dyDescent="0.25">
      <c r="C26" s="12">
        <f>SUM(C6:C25)</f>
        <v>616484</v>
      </c>
      <c r="D26" s="12">
        <f t="shared" ref="D26:F26" si="2">SUM(D6:D25)</f>
        <v>64063</v>
      </c>
      <c r="E26" s="12">
        <f t="shared" si="2"/>
        <v>1171361228</v>
      </c>
      <c r="F26" s="12">
        <f t="shared" si="2"/>
        <v>185142093</v>
      </c>
      <c r="G26" s="13">
        <f t="shared" si="0"/>
        <v>0.10391672776584632</v>
      </c>
      <c r="H26" s="10">
        <f t="shared" si="1"/>
        <v>0.15805721461014585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HCL Infosystems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93326690</dc:creator>
  <cp:lastModifiedBy>Rajiv Sahu</cp:lastModifiedBy>
  <dcterms:created xsi:type="dcterms:W3CDTF">2016-08-29T05:24:42Z</dcterms:created>
  <dcterms:modified xsi:type="dcterms:W3CDTF">2017-04-29T12:38:44Z</dcterms:modified>
</cp:coreProperties>
</file>